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5C0AAC0-A226-48DF-ADA6-9741BAF90E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X7" i="1"/>
  <c r="W7" i="1"/>
  <c r="V7" i="1"/>
  <c r="U7" i="1"/>
  <c r="T7" i="1"/>
  <c r="S7" i="1"/>
  <c r="R7" i="1"/>
  <c r="Q7" i="1"/>
  <c r="P7" i="1"/>
  <c r="O7" i="1"/>
  <c r="N7" i="1"/>
  <c r="M7" i="1"/>
  <c r="L7" i="1"/>
  <c r="H7" i="1"/>
  <c r="H11" i="1" s="1"/>
  <c r="G7" i="1"/>
  <c r="G11" i="1"/>
  <c r="F7" i="1"/>
  <c r="F11" i="1"/>
  <c r="E7" i="1"/>
  <c r="E11" i="1" s="1"/>
  <c r="E14" i="1" s="1"/>
  <c r="I11" i="1" l="1"/>
  <c r="G14" i="1"/>
  <c r="H14" i="1"/>
  <c r="J14" i="1" s="1"/>
  <c r="J11" i="1"/>
  <c r="F14" i="1"/>
  <c r="I14" i="1" s="1"/>
  <c r="D8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<sst xmlns="http://schemas.openxmlformats.org/spreadsheetml/2006/main" count="55" uniqueCount="38">
  <si>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</si>
  <si>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</si>
  <si>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</si>
  <si>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</si>
  <si>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</si>
  <si>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</si>
  <si>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</si>
  <si>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</si>
  <si>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</si>
  <si>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</si>
  <si>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</si>
  <si>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</si>
  <si>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</si>
  <si>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</si>
  <si>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</si>
  <si>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</si>
  <si>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</si>
  <si>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</si>
  <si>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</si>
  <si>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</si>
  <si>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</si>
  <si>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</si>
  <si>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Eija Honkanen</t>
  </si>
  <si>
    <t>11.-12.</t>
  </si>
  <si>
    <t>RPL</t>
  </si>
  <si>
    <t>RPL = Riihimäen Pallonlyöjät  (1924)</t>
  </si>
  <si>
    <t>URA SM-SARJASSA</t>
  </si>
  <si>
    <t>MESTARUUSSARJA</t>
  </si>
  <si>
    <t>Ottelu</t>
  </si>
  <si>
    <t>1.  ottelu</t>
  </si>
  <si>
    <t>Kunnari</t>
  </si>
  <si>
    <t>08.06. 1975  LäPa - RPL  14-3</t>
  </si>
  <si>
    <t>12.06. 1975 RPL - Tahko  1-20</t>
  </si>
  <si>
    <t>2.  ottelu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</si>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</sst>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" style="48" customWidth="1"/>
    <col min="4" max="4" width="8.42578125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19.14062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23</v>
      </c>
      <c r="D4" s="50" t="s">
        <v>24</v>
      </c>
      <c r="E4" s="24">
        <v>6</v>
      </c>
      <c r="F4" s="24">
        <v>0</v>
      </c>
      <c r="G4" s="24">
        <v>0</v>
      </c>
      <c r="H4" s="24">
        <v>3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1976</v>
      </c>
      <c r="C5" s="24"/>
      <c r="D5" s="50"/>
      <c r="E5" s="24"/>
      <c r="F5" s="24"/>
      <c r="G5" s="24"/>
      <c r="H5" s="24"/>
      <c r="I5" s="51"/>
      <c r="J5" s="51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1977</v>
      </c>
      <c r="C6" s="24" t="s">
        <v>23</v>
      </c>
      <c r="D6" s="50" t="s">
        <v>24</v>
      </c>
      <c r="E6" s="24">
        <v>10</v>
      </c>
      <c r="F6" s="24">
        <v>0</v>
      </c>
      <c r="G6" s="24">
        <v>0</v>
      </c>
      <c r="H6" s="24">
        <v>4</v>
      </c>
      <c r="I6" s="51"/>
      <c r="J6" s="51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15" t="s">
        <v>4</v>
      </c>
      <c r="C7" s="16"/>
      <c r="D7" s="14"/>
      <c r="E7" s="17">
        <f>SUM(E4:E6)</f>
        <v>16</v>
      </c>
      <c r="F7" s="17">
        <f>SUM(F4:F6)</f>
        <v>0</v>
      </c>
      <c r="G7" s="17">
        <f>SUM(G4:G6)</f>
        <v>0</v>
      </c>
      <c r="H7" s="17">
        <f>SUM(H4:H6)</f>
        <v>7</v>
      </c>
      <c r="I7" s="17"/>
      <c r="J7" s="17"/>
      <c r="K7" s="27"/>
      <c r="L7" s="17">
        <f>SUM(L4:L6)</f>
        <v>0</v>
      </c>
      <c r="M7" s="17">
        <f>SUM(M4:M6)</f>
        <v>0</v>
      </c>
      <c r="N7" s="17">
        <f>SUM(N4:N6)</f>
        <v>0</v>
      </c>
      <c r="O7" s="17">
        <f>SUM(O4:O6)</f>
        <v>0</v>
      </c>
      <c r="P7" s="17">
        <f>SUM(P4:P6)</f>
        <v>0</v>
      </c>
      <c r="Q7" s="17">
        <f>SUM(Q4:Q6)</f>
        <v>0</v>
      </c>
      <c r="R7" s="17">
        <f>SUM(R4:R6)</f>
        <v>0</v>
      </c>
      <c r="S7" s="17">
        <f>SUM(S4:S6)</f>
        <v>0</v>
      </c>
      <c r="T7" s="17">
        <f t="shared" ref="T7:Y7" si="0">SUM(T4:T6)</f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6" t="s">
        <v>2</v>
      </c>
      <c r="C8" s="28"/>
      <c r="D8" s="29">
        <f>SUM(F7:H7)*5/3+(E7/3)+(T7*25)+(U7*25)+(V7*15)+(W7*25)+(X7*20)+(Y7*15)</f>
        <v>17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s="8" customFormat="1" ht="15" customHeight="1" x14ac:dyDescent="0.25">
      <c r="A9" s="1"/>
      <c r="B9" s="1"/>
      <c r="C9" s="1"/>
      <c r="D9" s="22"/>
      <c r="E9" s="1"/>
      <c r="F9" s="1"/>
      <c r="G9" s="1"/>
      <c r="H9" s="1"/>
      <c r="I9" s="1"/>
      <c r="J9" s="1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0" t="s">
        <v>26</v>
      </c>
      <c r="C10" s="32"/>
      <c r="D10" s="32"/>
      <c r="E10" s="17" t="s">
        <v>3</v>
      </c>
      <c r="F10" s="17" t="s">
        <v>6</v>
      </c>
      <c r="G10" s="14" t="s">
        <v>7</v>
      </c>
      <c r="H10" s="17" t="s">
        <v>8</v>
      </c>
      <c r="I10" s="17" t="s">
        <v>15</v>
      </c>
      <c r="J10" s="17" t="s">
        <v>16</v>
      </c>
      <c r="K10" s="22"/>
      <c r="L10" s="33" t="s">
        <v>34</v>
      </c>
      <c r="M10" s="11"/>
      <c r="N10" s="11"/>
      <c r="O10" s="11"/>
      <c r="P10" s="52"/>
      <c r="Q10" s="52"/>
      <c r="R10" s="52"/>
      <c r="S10" s="52"/>
      <c r="T10" s="11"/>
      <c r="U10" s="11"/>
      <c r="V10" s="10"/>
      <c r="W10" s="11"/>
      <c r="X10" s="11"/>
      <c r="Y10" s="3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3" t="s">
        <v>9</v>
      </c>
      <c r="C11" s="11"/>
      <c r="D11" s="34"/>
      <c r="E11" s="24">
        <f>PRODUCT(E7)</f>
        <v>16</v>
      </c>
      <c r="F11" s="24">
        <f>PRODUCT(F7)</f>
        <v>0</v>
      </c>
      <c r="G11" s="24">
        <f>PRODUCT(G7)</f>
        <v>0</v>
      </c>
      <c r="H11" s="24">
        <f>PRODUCT(H7)</f>
        <v>7</v>
      </c>
      <c r="I11" s="35">
        <f>PRODUCT((F11+G11)/E11)</f>
        <v>0</v>
      </c>
      <c r="J11" s="35">
        <f>PRODUCT(H11/E11)</f>
        <v>0.4375</v>
      </c>
      <c r="K11" s="22"/>
      <c r="L11" s="53" t="s">
        <v>28</v>
      </c>
      <c r="M11" s="54"/>
      <c r="N11" s="55" t="s">
        <v>31</v>
      </c>
      <c r="O11" s="55"/>
      <c r="P11" s="55"/>
      <c r="Q11" s="55"/>
      <c r="R11" s="55"/>
      <c r="S11" s="55"/>
      <c r="T11" s="55"/>
      <c r="U11" s="56" t="s">
        <v>29</v>
      </c>
      <c r="V11" s="56"/>
      <c r="W11" s="56"/>
      <c r="X11" s="56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6" t="s">
        <v>10</v>
      </c>
      <c r="C12" s="37"/>
      <c r="D12" s="38"/>
      <c r="E12" s="24"/>
      <c r="F12" s="24"/>
      <c r="G12" s="24"/>
      <c r="H12" s="24"/>
      <c r="I12" s="35"/>
      <c r="J12" s="35"/>
      <c r="K12" s="22"/>
      <c r="L12" s="57" t="s">
        <v>35</v>
      </c>
      <c r="M12" s="58"/>
      <c r="N12" s="59"/>
      <c r="O12" s="59"/>
      <c r="P12" s="59"/>
      <c r="Q12" s="59"/>
      <c r="R12" s="59"/>
      <c r="S12" s="59"/>
      <c r="T12" s="59"/>
      <c r="U12" s="60"/>
      <c r="V12" s="60"/>
      <c r="W12" s="60"/>
      <c r="X12" s="60"/>
      <c r="Y12" s="67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9" t="s">
        <v>11</v>
      </c>
      <c r="C13" s="40"/>
      <c r="D13" s="41"/>
      <c r="E13" s="25"/>
      <c r="F13" s="25"/>
      <c r="G13" s="25"/>
      <c r="H13" s="25"/>
      <c r="I13" s="42"/>
      <c r="J13" s="42"/>
      <c r="K13" s="22"/>
      <c r="L13" s="57" t="s">
        <v>36</v>
      </c>
      <c r="M13" s="58"/>
      <c r="N13" s="59" t="s">
        <v>32</v>
      </c>
      <c r="O13" s="59"/>
      <c r="P13" s="59"/>
      <c r="Q13" s="59"/>
      <c r="R13" s="59"/>
      <c r="S13" s="59"/>
      <c r="T13" s="59"/>
      <c r="U13" s="60" t="s">
        <v>33</v>
      </c>
      <c r="V13" s="60"/>
      <c r="W13" s="60"/>
      <c r="X13" s="60"/>
      <c r="Y13" s="67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43" t="s">
        <v>12</v>
      </c>
      <c r="C14" s="44"/>
      <c r="D14" s="45"/>
      <c r="E14" s="17">
        <f>SUM(E11:E13)</f>
        <v>16</v>
      </c>
      <c r="F14" s="17">
        <f>SUM(F11:F13)</f>
        <v>0</v>
      </c>
      <c r="G14" s="17">
        <f>SUM(G11:G13)</f>
        <v>0</v>
      </c>
      <c r="H14" s="17">
        <f>SUM(H11:H13)</f>
        <v>7</v>
      </c>
      <c r="I14" s="46">
        <f>PRODUCT((F14+G14)/E14)</f>
        <v>0</v>
      </c>
      <c r="J14" s="46">
        <f>PRODUCT(H14/E14)</f>
        <v>0.4375</v>
      </c>
      <c r="K14" s="22"/>
      <c r="L14" s="61" t="s">
        <v>30</v>
      </c>
      <c r="M14" s="62"/>
      <c r="N14" s="62"/>
      <c r="O14" s="63"/>
      <c r="P14" s="64"/>
      <c r="Q14" s="64"/>
      <c r="R14" s="64"/>
      <c r="S14" s="64"/>
      <c r="T14" s="64"/>
      <c r="U14" s="64"/>
      <c r="V14" s="65"/>
      <c r="W14" s="64"/>
      <c r="X14" s="65"/>
      <c r="Y14" s="68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 t="s">
        <v>20</v>
      </c>
      <c r="C16" s="1"/>
      <c r="D16" s="1" t="s">
        <v>25</v>
      </c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22"/>
      <c r="U22" s="22"/>
      <c r="V22" s="22"/>
      <c r="W22" s="22"/>
      <c r="X22" s="22"/>
      <c r="Y22" s="2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22"/>
      <c r="U23" s="22"/>
      <c r="V23" s="22"/>
      <c r="W23" s="22"/>
      <c r="X23" s="22"/>
      <c r="Y23" s="22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22"/>
      <c r="U24" s="22"/>
      <c r="V24" s="22"/>
      <c r="W24" s="22"/>
      <c r="X24" s="22"/>
      <c r="Y24" s="22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22"/>
      <c r="U26" s="22"/>
      <c r="V26" s="22"/>
      <c r="W26" s="22"/>
      <c r="X26" s="22"/>
      <c r="Y26" s="22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22"/>
      <c r="U27" s="22"/>
      <c r="V27" s="22"/>
      <c r="W27" s="22"/>
      <c r="X27" s="22"/>
      <c r="Y27" s="22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22"/>
      <c r="U28" s="22"/>
      <c r="V28" s="22"/>
      <c r="W28" s="22"/>
      <c r="X28" s="22"/>
      <c r="Y28" s="22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22"/>
      <c r="U29" s="22"/>
      <c r="V29" s="22"/>
      <c r="W29" s="22"/>
      <c r="X29" s="22"/>
      <c r="Y29" s="22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22"/>
      <c r="U30" s="22"/>
      <c r="V30" s="22"/>
      <c r="W30" s="22"/>
      <c r="X30" s="22"/>
      <c r="Y30" s="22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22"/>
      <c r="U31" s="22"/>
      <c r="V31" s="22"/>
      <c r="W31" s="22"/>
      <c r="X31" s="22"/>
      <c r="Y31" s="22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22"/>
      <c r="U32" s="22"/>
      <c r="V32" s="22"/>
      <c r="W32" s="22"/>
      <c r="X32" s="22"/>
      <c r="Y32" s="22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22"/>
      <c r="U33" s="22"/>
      <c r="V33" s="22"/>
      <c r="W33" s="22"/>
      <c r="X33" s="22"/>
      <c r="Y33" s="22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22"/>
      <c r="U34" s="22"/>
      <c r="V34" s="22"/>
      <c r="W34" s="22"/>
      <c r="X34" s="22"/>
      <c r="Y34" s="22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22"/>
      <c r="U35" s="22"/>
      <c r="V35" s="22"/>
      <c r="W35" s="22"/>
      <c r="X35" s="22"/>
      <c r="Y35" s="22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22"/>
      <c r="U36" s="22"/>
      <c r="V36" s="22"/>
      <c r="W36" s="22"/>
      <c r="X36" s="22"/>
      <c r="Y36" s="22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22"/>
      <c r="U37" s="22"/>
      <c r="V37" s="22"/>
      <c r="W37" s="22"/>
      <c r="X37" s="22"/>
      <c r="Y37" s="22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22"/>
      <c r="U38" s="22"/>
      <c r="V38" s="22"/>
      <c r="W38" s="22"/>
      <c r="X38" s="22"/>
      <c r="Y38" s="22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22"/>
      <c r="U39" s="22"/>
      <c r="V39" s="22"/>
      <c r="W39" s="22"/>
      <c r="X39" s="22"/>
      <c r="Y39" s="22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22"/>
      <c r="U40" s="22"/>
      <c r="V40" s="22"/>
      <c r="W40" s="22"/>
      <c r="X40" s="22"/>
      <c r="Y40" s="22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22"/>
      <c r="U41" s="22"/>
      <c r="V41" s="22"/>
      <c r="W41" s="22"/>
      <c r="X41" s="22"/>
      <c r="Y41" s="22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22"/>
      <c r="U42" s="22"/>
      <c r="V42" s="22"/>
      <c r="W42" s="22"/>
      <c r="X42" s="22"/>
      <c r="Y42" s="22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22"/>
      <c r="U43" s="22"/>
      <c r="V43" s="22"/>
      <c r="W43" s="22"/>
      <c r="X43" s="22"/>
      <c r="Y43" s="22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22"/>
      <c r="U44" s="22"/>
      <c r="V44" s="22"/>
      <c r="W44" s="22"/>
      <c r="X44" s="22"/>
      <c r="Y44" s="22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22"/>
      <c r="U45" s="22"/>
      <c r="V45" s="22"/>
      <c r="W45" s="22"/>
      <c r="X45" s="22"/>
      <c r="Y45" s="22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22"/>
      <c r="U46" s="22"/>
      <c r="V46" s="22"/>
      <c r="W46" s="22"/>
      <c r="X46" s="22"/>
      <c r="Y46" s="22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22"/>
      <c r="U47" s="22"/>
      <c r="V47" s="22"/>
      <c r="W47" s="22"/>
      <c r="X47" s="22"/>
      <c r="Y47" s="22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22"/>
      <c r="U48" s="22"/>
      <c r="V48" s="22"/>
      <c r="W48" s="22"/>
      <c r="X48" s="22"/>
      <c r="Y48" s="22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22"/>
      <c r="U49" s="22"/>
      <c r="V49" s="22"/>
      <c r="W49" s="22"/>
      <c r="X49" s="22"/>
      <c r="Y49" s="22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22"/>
      <c r="U50" s="22"/>
      <c r="V50" s="22"/>
      <c r="W50" s="22"/>
      <c r="X50" s="22"/>
      <c r="Y50" s="22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22"/>
      <c r="U51" s="22"/>
      <c r="V51" s="22"/>
      <c r="W51" s="22"/>
      <c r="X51" s="22"/>
      <c r="Y51" s="22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22"/>
      <c r="U52" s="22"/>
      <c r="V52" s="22"/>
      <c r="W52" s="22"/>
      <c r="X52" s="22"/>
      <c r="Y52" s="22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22"/>
      <c r="U53" s="22"/>
      <c r="V53" s="22"/>
      <c r="W53" s="22"/>
      <c r="X53" s="22"/>
      <c r="Y53" s="22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22"/>
      <c r="U54" s="22"/>
      <c r="V54" s="22"/>
      <c r="W54" s="22"/>
      <c r="X54" s="22"/>
      <c r="Y54" s="22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22"/>
      <c r="U55" s="22"/>
      <c r="V55" s="22"/>
      <c r="W55" s="22"/>
      <c r="X55" s="22"/>
      <c r="Y55" s="22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22"/>
      <c r="U56" s="22"/>
      <c r="V56" s="22"/>
      <c r="W56" s="22"/>
      <c r="X56" s="22"/>
      <c r="Y56" s="22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22"/>
      <c r="U57" s="22"/>
      <c r="V57" s="22"/>
      <c r="W57" s="22"/>
      <c r="X57" s="22"/>
      <c r="Y57" s="22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22"/>
      <c r="U58" s="22"/>
      <c r="V58" s="22"/>
      <c r="W58" s="22"/>
      <c r="X58" s="22"/>
      <c r="Y58" s="22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22"/>
      <c r="U59" s="22"/>
      <c r="V59" s="22"/>
      <c r="W59" s="22"/>
      <c r="X59" s="22"/>
      <c r="Y59" s="22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22"/>
      <c r="U60" s="22"/>
      <c r="V60" s="22"/>
      <c r="W60" s="22"/>
      <c r="X60" s="22"/>
      <c r="Y60" s="22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22"/>
      <c r="U61" s="22"/>
      <c r="V61" s="22"/>
      <c r="W61" s="22"/>
      <c r="X61" s="22"/>
      <c r="Y61" s="22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22"/>
      <c r="U62" s="22"/>
      <c r="V62" s="22"/>
      <c r="W62" s="22"/>
      <c r="X62" s="22"/>
      <c r="Y62" s="22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22"/>
      <c r="U63" s="22"/>
      <c r="V63" s="22"/>
      <c r="W63" s="22"/>
      <c r="X63" s="22"/>
      <c r="Y63" s="22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22"/>
      <c r="U64" s="22"/>
      <c r="V64" s="22"/>
      <c r="W64" s="22"/>
      <c r="X64" s="22"/>
      <c r="Y64" s="22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22"/>
      <c r="U65" s="22"/>
      <c r="V65" s="22"/>
      <c r="W65" s="22"/>
      <c r="X65" s="22"/>
      <c r="Y65" s="22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22"/>
      <c r="U66" s="22"/>
      <c r="V66" s="22"/>
      <c r="W66" s="22"/>
      <c r="X66" s="22"/>
      <c r="Y66" s="22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22"/>
      <c r="U67" s="22"/>
      <c r="V67" s="22"/>
      <c r="W67" s="22"/>
      <c r="X67" s="22"/>
      <c r="Y67" s="22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22"/>
      <c r="U68" s="22"/>
      <c r="V68" s="22"/>
      <c r="W68" s="22"/>
      <c r="X68" s="22"/>
      <c r="Y68" s="22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22"/>
      <c r="U69" s="22"/>
      <c r="V69" s="22"/>
      <c r="W69" s="22"/>
      <c r="X69" s="22"/>
      <c r="Y69" s="22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22"/>
      <c r="U70" s="22"/>
      <c r="V70" s="22"/>
      <c r="W70" s="22"/>
      <c r="X70" s="22"/>
      <c r="Y70" s="22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22"/>
      <c r="U71" s="22"/>
      <c r="V71" s="22"/>
      <c r="W71" s="22"/>
      <c r="X71" s="22"/>
      <c r="Y71" s="22"/>
      <c r="Z71" s="21"/>
      <c r="AA71" s="7"/>
      <c r="AB71" s="7"/>
      <c r="AC71" s="7"/>
      <c r="AD71" s="7"/>
      <c r="AE71" s="7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22"/>
      <c r="U72" s="22"/>
      <c r="V72" s="22"/>
      <c r="W72" s="22"/>
      <c r="X72" s="22"/>
      <c r="Y72" s="22"/>
      <c r="Z72" s="21"/>
      <c r="AA72" s="7"/>
      <c r="AB72" s="7"/>
      <c r="AC72" s="7"/>
      <c r="AD72" s="7"/>
      <c r="AE7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2024-12-27T15:02:56Z</dcterms:modified>
</cp:coreProperties>
</file>